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sturiaseduco-my.sharepoint.com/personal/jesus_sanchez_asturias_edu_co/Documents/PRECIOS/"/>
    </mc:Choice>
  </mc:AlternateContent>
  <xr:revisionPtr revIDLastSave="3" documentId="8_{A18DB4B2-87A6-4461-B5F5-DF69FA434622}" xr6:coauthVersionLast="47" xr6:coauthVersionMax="47" xr10:uidLastSave="{B6E73E54-240E-4C52-B624-AFAD1571C2D5}"/>
  <bookViews>
    <workbookView xWindow="23880" yWindow="-840" windowWidth="24240" windowHeight="13020" xr2:uid="{5ADB0D17-1B69-440A-9659-C7D1A51D95E7}"/>
  </bookViews>
  <sheets>
    <sheet name="Paquetizado OFFLI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J17" i="1"/>
  <c r="K17" i="1" s="1"/>
  <c r="N16" i="1"/>
  <c r="J16" i="1"/>
  <c r="K16" i="1" s="1"/>
  <c r="N15" i="1"/>
  <c r="J15" i="1"/>
  <c r="K15" i="1" s="1"/>
  <c r="N14" i="1"/>
  <c r="J14" i="1"/>
  <c r="K14" i="1" s="1"/>
  <c r="N13" i="1"/>
  <c r="J13" i="1"/>
  <c r="K13" i="1" s="1"/>
  <c r="N12" i="1"/>
  <c r="J12" i="1"/>
  <c r="K12" i="1" s="1"/>
  <c r="N11" i="1"/>
  <c r="J11" i="1"/>
  <c r="K11" i="1" s="1"/>
  <c r="N10" i="1"/>
  <c r="J10" i="1"/>
  <c r="K10" i="1" s="1"/>
  <c r="N9" i="1"/>
  <c r="J9" i="1"/>
  <c r="K9" i="1" s="1"/>
  <c r="N8" i="1"/>
  <c r="J8" i="1"/>
  <c r="K8" i="1" s="1"/>
  <c r="N7" i="1"/>
  <c r="J7" i="1"/>
  <c r="K7" i="1" s="1"/>
  <c r="N6" i="1"/>
  <c r="J6" i="1"/>
  <c r="K6" i="1" s="1"/>
  <c r="N5" i="1"/>
  <c r="J5" i="1"/>
  <c r="K5" i="1" s="1"/>
  <c r="N4" i="1"/>
  <c r="J4" i="1"/>
  <c r="K4" i="1" s="1"/>
  <c r="N3" i="1"/>
  <c r="J3" i="1"/>
  <c r="K3" i="1" s="1"/>
</calcChain>
</file>

<file path=xl/sharedStrings.xml><?xml version="1.0" encoding="utf-8"?>
<sst xmlns="http://schemas.openxmlformats.org/spreadsheetml/2006/main" count="34" uniqueCount="28">
  <si>
    <t>PROGRAMA CUA</t>
  </si>
  <si>
    <t>PROGRAMA SUMMA</t>
  </si>
  <si>
    <t>CURSAR CUA</t>
  </si>
  <si>
    <t>HOMOLOGA SUMMA</t>
  </si>
  <si>
    <t>CURSA SUMMA</t>
  </si>
  <si>
    <t>PLAZOS A CURSAR TOTAL</t>
  </si>
  <si>
    <t>VALOR ESPECIALIZACIÓN CUOTAS</t>
  </si>
  <si>
    <t>VALOR MÁSTER CUOTAS</t>
  </si>
  <si>
    <t>TOTAL DOBLE TITULACIÓN</t>
  </si>
  <si>
    <t>CUOTA</t>
  </si>
  <si>
    <t>VALOR ESPECIALIZACIÓN CONTADO</t>
  </si>
  <si>
    <t>VALOR MÁSTER CONTADO</t>
  </si>
  <si>
    <t>Especialización En Ambientes Virtuales De Aprendizaje – E-Learning</t>
  </si>
  <si>
    <t>EMBA (Máster Executive en Dirección General)</t>
  </si>
  <si>
    <t>Especialización En Gerencia De Seguridad Y Salud En El Trabajo</t>
  </si>
  <si>
    <t>Especialización En Gerencia De Talento Humano</t>
  </si>
  <si>
    <t>Especialización En Gerencia Pública</t>
  </si>
  <si>
    <t>Especialización En Inteligencia De Negocios</t>
  </si>
  <si>
    <t>Especialización Sistemas Integrados De Gestión</t>
  </si>
  <si>
    <t>Especialización En Gerencia Financiera</t>
  </si>
  <si>
    <t>Especialización En Marketing Digital</t>
  </si>
  <si>
    <t>Especialización En Gerencia De Proyectos</t>
  </si>
  <si>
    <t>Especialización En Dirección De Empresas</t>
  </si>
  <si>
    <t>Master en Finanzas</t>
  </si>
  <si>
    <t>Master en Marketing Digital</t>
  </si>
  <si>
    <t>Master en Project Mangement</t>
  </si>
  <si>
    <t>Máster de Educación en Diseño Instruccional y Tecnología</t>
  </si>
  <si>
    <t>Master of Science in Risk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</si>
</sst>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6" xfId="1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0" fontId="3" fillId="0" borderId="0" xfId="0" applyFont="1"/>
    <xf numFmtId="164" fontId="0" fillId="0" borderId="0" xfId="0" applyNumberFormat="1"/>
    <xf numFmtId="0" fontId="2" fillId="0" borderId="0" xfId="0" applyFont="1" applyAlignment="1">
      <alignment wrapText="1"/>
    </xf>
    <xf numFmtId="0" fontId="3" fillId="0" borderId="6" xfId="0" applyFont="1" applyBorder="1"/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4" fontId="4" fillId="0" borderId="9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3" fillId="0" borderId="11" xfId="1" applyNumberFormat="1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164" fontId="3" fillId="0" borderId="14" xfId="1" applyNumberFormat="1" applyFont="1" applyBorder="1" applyAlignment="1">
      <alignment horizontal="center" vertical="center"/>
    </xf>
    <xf numFmtId="164" fontId="3" fillId="0" borderId="15" xfId="1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0200-FCFF-4FF0-ADE0-055ECAE842B1}">
  <dimension ref="A1:P17"/>
  <sheetViews>
    <sheetView showGridLines="0" tabSelected="1" zoomScale="90" zoomScaleNormal="90" workbookViewId="0">
      <selection activeCell="P7" sqref="P7:P9"/>
    </sheetView>
  </sheetViews>
  <sheetFormatPr baseColWidth="10" defaultRowHeight="15" x14ac:dyDescent="0.25"/>
  <cols>
    <col min="1" max="1" width="4.5703125" customWidth="1"/>
    <col min="2" max="2" width="34" bestFit="1" customWidth="1"/>
    <col min="3" max="3" width="20.85546875" customWidth="1"/>
    <col min="4" max="4" width="8.42578125" customWidth="1"/>
    <col min="5" max="5" width="12.42578125" customWidth="1"/>
    <col min="6" max="6" width="7.5703125" customWidth="1"/>
    <col min="7" max="7" width="14.42578125" customWidth="1"/>
    <col min="8" max="8" width="17.28515625" customWidth="1"/>
    <col min="9" max="10" width="13.5703125" bestFit="1" customWidth="1"/>
    <col min="11" max="11" width="11" bestFit="1" customWidth="1"/>
    <col min="12" max="12" width="17.42578125" bestFit="1" customWidth="1"/>
    <col min="13" max="14" width="13.5703125" bestFit="1" customWidth="1"/>
  </cols>
  <sheetData>
    <row r="1" spans="1:16" ht="15.75" thickBot="1" x14ac:dyDescent="0.3"/>
    <row r="2" spans="1:16" ht="45" x14ac:dyDescent="0.25">
      <c r="B2" s="1" t="s">
        <v>0</v>
      </c>
      <c r="C2" s="2" t="s">
        <v>1</v>
      </c>
      <c r="D2" s="3" t="s">
        <v>2</v>
      </c>
      <c r="E2" s="3" t="s">
        <v>3</v>
      </c>
      <c r="F2" s="4" t="s">
        <v>4</v>
      </c>
      <c r="G2" s="5" t="s">
        <v>5</v>
      </c>
      <c r="H2" s="6" t="s">
        <v>6</v>
      </c>
      <c r="I2" s="3" t="s">
        <v>7</v>
      </c>
      <c r="J2" s="4" t="s">
        <v>8</v>
      </c>
      <c r="K2" s="29" t="s">
        <v>9</v>
      </c>
      <c r="L2" s="6" t="s">
        <v>10</v>
      </c>
      <c r="M2" s="3" t="s">
        <v>11</v>
      </c>
      <c r="N2" s="4" t="s">
        <v>8</v>
      </c>
    </row>
    <row r="3" spans="1:16" ht="45" x14ac:dyDescent="0.25">
      <c r="B3" s="7" t="s">
        <v>12</v>
      </c>
      <c r="C3" s="8" t="s">
        <v>13</v>
      </c>
      <c r="D3" s="9">
        <v>12</v>
      </c>
      <c r="E3" s="9">
        <v>3</v>
      </c>
      <c r="F3" s="10">
        <v>11</v>
      </c>
      <c r="G3" s="11">
        <v>23</v>
      </c>
      <c r="H3" s="12">
        <v>8500000</v>
      </c>
      <c r="I3" s="13">
        <v>12129000</v>
      </c>
      <c r="J3" s="14">
        <f>H3+I3</f>
        <v>20629000</v>
      </c>
      <c r="K3" s="30">
        <f>J3/G3</f>
        <v>896913.04347826086</v>
      </c>
      <c r="L3" s="12">
        <v>8000000</v>
      </c>
      <c r="M3" s="13">
        <v>10916100</v>
      </c>
      <c r="N3" s="14">
        <f>L3+M3</f>
        <v>18916100</v>
      </c>
      <c r="O3" s="15"/>
    </row>
    <row r="4" spans="1:16" ht="30" x14ac:dyDescent="0.25">
      <c r="A4" s="16"/>
      <c r="B4" s="7" t="s">
        <v>14</v>
      </c>
      <c r="C4" s="8"/>
      <c r="D4" s="9">
        <v>12</v>
      </c>
      <c r="E4" s="9">
        <v>3</v>
      </c>
      <c r="F4" s="10">
        <v>11</v>
      </c>
      <c r="G4" s="11">
        <v>23</v>
      </c>
      <c r="H4" s="12">
        <v>8500000</v>
      </c>
      <c r="I4" s="13">
        <v>12129000</v>
      </c>
      <c r="J4" s="14">
        <f t="shared" ref="J4:J17" si="0">H4+I4</f>
        <v>20629000</v>
      </c>
      <c r="K4" s="30">
        <f t="shared" ref="K4:K17" si="1">J4/G4</f>
        <v>896913.04347826086</v>
      </c>
      <c r="L4" s="12">
        <v>8000000</v>
      </c>
      <c r="M4" s="13">
        <v>10916100</v>
      </c>
      <c r="N4" s="14">
        <f t="shared" ref="N4:N17" si="2">L4+M4</f>
        <v>18916100</v>
      </c>
    </row>
    <row r="5" spans="1:16" ht="30" x14ac:dyDescent="0.25">
      <c r="B5" s="7" t="s">
        <v>15</v>
      </c>
      <c r="C5" s="8"/>
      <c r="D5" s="9">
        <v>12</v>
      </c>
      <c r="E5" s="9">
        <v>3</v>
      </c>
      <c r="F5" s="10">
        <v>11</v>
      </c>
      <c r="G5" s="11">
        <v>23</v>
      </c>
      <c r="H5" s="12">
        <v>8500000</v>
      </c>
      <c r="I5" s="13">
        <v>12129000</v>
      </c>
      <c r="J5" s="14">
        <f t="shared" si="0"/>
        <v>20629000</v>
      </c>
      <c r="K5" s="30">
        <f t="shared" si="1"/>
        <v>896913.04347826086</v>
      </c>
      <c r="L5" s="12">
        <v>8000000</v>
      </c>
      <c r="M5" s="13">
        <v>10916100</v>
      </c>
      <c r="N5" s="14">
        <f t="shared" si="2"/>
        <v>18916100</v>
      </c>
    </row>
    <row r="6" spans="1:16" x14ac:dyDescent="0.25">
      <c r="B6" s="7" t="s">
        <v>16</v>
      </c>
      <c r="C6" s="8"/>
      <c r="D6" s="9">
        <v>12</v>
      </c>
      <c r="E6" s="9">
        <v>3</v>
      </c>
      <c r="F6" s="10">
        <v>11</v>
      </c>
      <c r="G6" s="11">
        <v>23</v>
      </c>
      <c r="H6" s="12">
        <v>8500000</v>
      </c>
      <c r="I6" s="13">
        <v>12129000</v>
      </c>
      <c r="J6" s="14">
        <f t="shared" si="0"/>
        <v>20629000</v>
      </c>
      <c r="K6" s="30">
        <f t="shared" si="1"/>
        <v>896913.04347826086</v>
      </c>
      <c r="L6" s="12">
        <v>8000000</v>
      </c>
      <c r="M6" s="13">
        <v>10916100</v>
      </c>
      <c r="N6" s="14">
        <f t="shared" si="2"/>
        <v>18916100</v>
      </c>
    </row>
    <row r="7" spans="1:16" ht="30" x14ac:dyDescent="0.25">
      <c r="B7" s="7" t="s">
        <v>17</v>
      </c>
      <c r="C7" s="8"/>
      <c r="D7" s="9">
        <v>12</v>
      </c>
      <c r="E7" s="9">
        <v>3</v>
      </c>
      <c r="F7" s="10">
        <v>11</v>
      </c>
      <c r="G7" s="11">
        <v>23</v>
      </c>
      <c r="H7" s="12">
        <v>8500000</v>
      </c>
      <c r="I7" s="13">
        <v>12129000</v>
      </c>
      <c r="J7" s="14">
        <f t="shared" si="0"/>
        <v>20629000</v>
      </c>
      <c r="K7" s="30">
        <f t="shared" si="1"/>
        <v>896913.04347826086</v>
      </c>
      <c r="L7" s="12">
        <v>8000000</v>
      </c>
      <c r="M7" s="13">
        <v>10916100</v>
      </c>
      <c r="N7" s="14">
        <f t="shared" si="2"/>
        <v>18916100</v>
      </c>
      <c r="P7" s="17"/>
    </row>
    <row r="8" spans="1:16" ht="30" x14ac:dyDescent="0.25">
      <c r="B8" s="7" t="s">
        <v>18</v>
      </c>
      <c r="C8" s="8"/>
      <c r="D8" s="9">
        <v>12</v>
      </c>
      <c r="E8" s="9">
        <v>3</v>
      </c>
      <c r="F8" s="10">
        <v>11</v>
      </c>
      <c r="G8" s="11">
        <v>23</v>
      </c>
      <c r="H8" s="12">
        <v>8500000</v>
      </c>
      <c r="I8" s="13">
        <v>12129000</v>
      </c>
      <c r="J8" s="14">
        <f t="shared" si="0"/>
        <v>20629000</v>
      </c>
      <c r="K8" s="30">
        <f t="shared" si="1"/>
        <v>896913.04347826086</v>
      </c>
      <c r="L8" s="12">
        <v>8000000</v>
      </c>
      <c r="M8" s="13">
        <v>10916100</v>
      </c>
      <c r="N8" s="14">
        <f t="shared" si="2"/>
        <v>18916100</v>
      </c>
    </row>
    <row r="9" spans="1:16" ht="30" x14ac:dyDescent="0.25">
      <c r="B9" s="7" t="s">
        <v>19</v>
      </c>
      <c r="C9" s="8"/>
      <c r="D9" s="9">
        <v>12</v>
      </c>
      <c r="E9" s="9">
        <v>6</v>
      </c>
      <c r="F9" s="10">
        <v>8</v>
      </c>
      <c r="G9" s="11">
        <v>20</v>
      </c>
      <c r="H9" s="12">
        <v>8500000</v>
      </c>
      <c r="I9" s="13">
        <v>9330000</v>
      </c>
      <c r="J9" s="14">
        <f t="shared" si="0"/>
        <v>17830000</v>
      </c>
      <c r="K9" s="30">
        <f t="shared" si="1"/>
        <v>891500</v>
      </c>
      <c r="L9" s="12">
        <v>8000000</v>
      </c>
      <c r="M9" s="13">
        <v>8397000</v>
      </c>
      <c r="N9" s="14">
        <f t="shared" si="2"/>
        <v>16397000</v>
      </c>
      <c r="P9" s="17"/>
    </row>
    <row r="10" spans="1:16" x14ac:dyDescent="0.25">
      <c r="B10" s="7" t="s">
        <v>20</v>
      </c>
      <c r="C10" s="8"/>
      <c r="D10" s="9">
        <v>12</v>
      </c>
      <c r="E10" s="9">
        <v>6</v>
      </c>
      <c r="F10" s="10">
        <v>8</v>
      </c>
      <c r="G10" s="11">
        <v>20</v>
      </c>
      <c r="H10" s="12">
        <v>8500000</v>
      </c>
      <c r="I10" s="13">
        <v>9330000</v>
      </c>
      <c r="J10" s="14">
        <f t="shared" si="0"/>
        <v>17830000</v>
      </c>
      <c r="K10" s="30">
        <f t="shared" si="1"/>
        <v>891500</v>
      </c>
      <c r="L10" s="12">
        <v>8000000</v>
      </c>
      <c r="M10" s="13">
        <v>8397000</v>
      </c>
      <c r="N10" s="14">
        <f t="shared" si="2"/>
        <v>16397000</v>
      </c>
    </row>
    <row r="11" spans="1:16" ht="30" x14ac:dyDescent="0.25">
      <c r="B11" s="7" t="s">
        <v>21</v>
      </c>
      <c r="C11" s="8"/>
      <c r="D11" s="9">
        <v>12</v>
      </c>
      <c r="E11" s="9">
        <v>6</v>
      </c>
      <c r="F11" s="10">
        <v>8</v>
      </c>
      <c r="G11" s="11">
        <v>20</v>
      </c>
      <c r="H11" s="12">
        <v>8500000</v>
      </c>
      <c r="I11" s="13">
        <v>9330000</v>
      </c>
      <c r="J11" s="14">
        <f t="shared" si="0"/>
        <v>17830000</v>
      </c>
      <c r="K11" s="30">
        <f t="shared" si="1"/>
        <v>891500</v>
      </c>
      <c r="L11" s="12">
        <v>8000000</v>
      </c>
      <c r="M11" s="13">
        <v>8397000</v>
      </c>
      <c r="N11" s="14">
        <f t="shared" si="2"/>
        <v>16397000</v>
      </c>
    </row>
    <row r="12" spans="1:16" ht="30" x14ac:dyDescent="0.25">
      <c r="B12" s="7" t="s">
        <v>22</v>
      </c>
      <c r="C12" s="8"/>
      <c r="D12" s="9">
        <v>12</v>
      </c>
      <c r="E12" s="9">
        <v>6</v>
      </c>
      <c r="F12" s="10">
        <v>8</v>
      </c>
      <c r="G12" s="11">
        <v>20</v>
      </c>
      <c r="H12" s="12">
        <v>8500000</v>
      </c>
      <c r="I12" s="13">
        <v>9330000</v>
      </c>
      <c r="J12" s="14">
        <f t="shared" si="0"/>
        <v>17830000</v>
      </c>
      <c r="K12" s="30">
        <f t="shared" si="1"/>
        <v>891500</v>
      </c>
      <c r="L12" s="12">
        <v>8000000</v>
      </c>
      <c r="M12" s="13">
        <v>8397000</v>
      </c>
      <c r="N12" s="14">
        <f t="shared" si="2"/>
        <v>16397000</v>
      </c>
    </row>
    <row r="13" spans="1:16" ht="30" x14ac:dyDescent="0.25">
      <c r="B13" s="7" t="s">
        <v>19</v>
      </c>
      <c r="C13" s="18" t="s">
        <v>23</v>
      </c>
      <c r="D13" s="9">
        <v>12</v>
      </c>
      <c r="E13" s="9">
        <v>6</v>
      </c>
      <c r="F13" s="10">
        <v>6</v>
      </c>
      <c r="G13" s="11">
        <v>18</v>
      </c>
      <c r="H13" s="12">
        <v>8500000</v>
      </c>
      <c r="I13" s="13">
        <v>6944000</v>
      </c>
      <c r="J13" s="14">
        <f t="shared" si="0"/>
        <v>15444000</v>
      </c>
      <c r="K13" s="30">
        <f t="shared" si="1"/>
        <v>858000</v>
      </c>
      <c r="L13" s="12">
        <v>8000000</v>
      </c>
      <c r="M13" s="13">
        <v>6249600</v>
      </c>
      <c r="N13" s="14">
        <f t="shared" si="2"/>
        <v>14249600</v>
      </c>
    </row>
    <row r="14" spans="1:16" ht="30" x14ac:dyDescent="0.25">
      <c r="B14" s="19" t="s">
        <v>20</v>
      </c>
      <c r="C14" s="20" t="s">
        <v>24</v>
      </c>
      <c r="D14" s="9">
        <v>12</v>
      </c>
      <c r="E14" s="9">
        <v>6</v>
      </c>
      <c r="F14" s="10">
        <v>6</v>
      </c>
      <c r="G14" s="11">
        <v>18</v>
      </c>
      <c r="H14" s="12">
        <v>8500000</v>
      </c>
      <c r="I14" s="13">
        <v>6944000</v>
      </c>
      <c r="J14" s="14">
        <f t="shared" si="0"/>
        <v>15444000</v>
      </c>
      <c r="K14" s="30">
        <f t="shared" si="1"/>
        <v>858000</v>
      </c>
      <c r="L14" s="12">
        <v>8000000</v>
      </c>
      <c r="M14" s="13">
        <v>6249600</v>
      </c>
      <c r="N14" s="14">
        <f t="shared" si="2"/>
        <v>14249600</v>
      </c>
    </row>
    <row r="15" spans="1:16" ht="30" x14ac:dyDescent="0.25">
      <c r="B15" s="7" t="s">
        <v>21</v>
      </c>
      <c r="C15" s="20" t="s">
        <v>25</v>
      </c>
      <c r="D15" s="9">
        <v>12</v>
      </c>
      <c r="E15" s="9">
        <v>6</v>
      </c>
      <c r="F15" s="10">
        <v>6</v>
      </c>
      <c r="G15" s="11">
        <v>18</v>
      </c>
      <c r="H15" s="12">
        <v>8500000</v>
      </c>
      <c r="I15" s="13">
        <v>6944000</v>
      </c>
      <c r="J15" s="14">
        <f t="shared" si="0"/>
        <v>15444000</v>
      </c>
      <c r="K15" s="30">
        <f t="shared" si="1"/>
        <v>858000</v>
      </c>
      <c r="L15" s="12">
        <v>8000000</v>
      </c>
      <c r="M15" s="13">
        <v>6249600</v>
      </c>
      <c r="N15" s="14">
        <f t="shared" si="2"/>
        <v>14249600</v>
      </c>
    </row>
    <row r="16" spans="1:16" ht="60" x14ac:dyDescent="0.25">
      <c r="B16" s="7" t="s">
        <v>12</v>
      </c>
      <c r="C16" s="20" t="s">
        <v>26</v>
      </c>
      <c r="D16" s="9">
        <v>12</v>
      </c>
      <c r="E16" s="9">
        <v>6</v>
      </c>
      <c r="F16" s="10">
        <v>6</v>
      </c>
      <c r="G16" s="11">
        <v>18</v>
      </c>
      <c r="H16" s="12">
        <v>8500000</v>
      </c>
      <c r="I16" s="13">
        <v>6944000</v>
      </c>
      <c r="J16" s="14">
        <f t="shared" si="0"/>
        <v>15444000</v>
      </c>
      <c r="K16" s="30">
        <f t="shared" si="1"/>
        <v>858000</v>
      </c>
      <c r="L16" s="12">
        <v>8000000</v>
      </c>
      <c r="M16" s="13">
        <v>6249600</v>
      </c>
      <c r="N16" s="14">
        <f t="shared" si="2"/>
        <v>14249600</v>
      </c>
    </row>
    <row r="17" spans="2:14" ht="30.75" thickBot="1" x14ac:dyDescent="0.3">
      <c r="B17" s="21" t="s">
        <v>19</v>
      </c>
      <c r="C17" s="22" t="s">
        <v>27</v>
      </c>
      <c r="D17" s="23">
        <v>12</v>
      </c>
      <c r="E17" s="23">
        <v>4</v>
      </c>
      <c r="F17" s="24">
        <v>8</v>
      </c>
      <c r="G17" s="25">
        <v>20</v>
      </c>
      <c r="H17" s="26">
        <v>8500000</v>
      </c>
      <c r="I17" s="27">
        <v>9176000</v>
      </c>
      <c r="J17" s="28">
        <f t="shared" si="0"/>
        <v>17676000</v>
      </c>
      <c r="K17" s="31">
        <f t="shared" si="1"/>
        <v>883800</v>
      </c>
      <c r="L17" s="26">
        <v>8000000</v>
      </c>
      <c r="M17" s="27">
        <v>8258400</v>
      </c>
      <c r="N17" s="28">
        <f t="shared" si="2"/>
        <v>16258400</v>
      </c>
    </row>
  </sheetData>
  <mergeCells count="1">
    <mergeCell ref="C3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Paquetizado OFFLINE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Daniel Sanchez</dc:creator>
  <cp:lastModifiedBy>Jesus Daniel Sanchez</cp:lastModifiedBy>
  <dcterms:created xsi:type="dcterms:W3CDTF">2026-02-25T21:52:43Z</dcterms:created>
  <dcterms:modified xsi:type="dcterms:W3CDTF">2026-02-25T22:36:25Z</dcterms:modified>
</cp:coreProperties>
</file>